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uker\OneDrive\Skrivebord\Trond Ivar 2016\Finskstøverforeningen\Årsmøter\Årsmøte 2025\"/>
    </mc:Choice>
  </mc:AlternateContent>
  <xr:revisionPtr revIDLastSave="0" documentId="13_ncr:1_{8E5EFBBD-CC68-42D1-ADEB-C4601CD6C765}" xr6:coauthVersionLast="47" xr6:coauthVersionMax="47" xr10:uidLastSave="{00000000-0000-0000-0000-000000000000}"/>
  <bookViews>
    <workbookView xWindow="-120" yWindow="-120" windowWidth="29040" windowHeight="15720" xr2:uid="{6BCD9B4F-0056-4937-ACFF-F521AB42657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14" i="1" l="1"/>
  <c r="C33" i="1" s="1"/>
  <c r="B32" i="1"/>
  <c r="B14" i="1"/>
  <c r="B33" i="1" s="1"/>
</calcChain>
</file>

<file path=xl/sharedStrings.xml><?xml version="1.0" encoding="utf-8"?>
<sst xmlns="http://schemas.openxmlformats.org/spreadsheetml/2006/main" count="34" uniqueCount="31">
  <si>
    <t>INNTEKTER</t>
  </si>
  <si>
    <t>Regnskap 2024</t>
  </si>
  <si>
    <t xml:space="preserve">Medlemsk. </t>
  </si>
  <si>
    <t>Norkilpa</t>
  </si>
  <si>
    <t>Kursavgift</t>
  </si>
  <si>
    <t>Jakt og Fiskedager Elverum</t>
  </si>
  <si>
    <t>Årsmøte/treff - loddsalg</t>
  </si>
  <si>
    <t>Momskompensasjon</t>
  </si>
  <si>
    <t>Renteinntekter</t>
  </si>
  <si>
    <t>Sum inntekter</t>
  </si>
  <si>
    <t>UTGIFTER</t>
  </si>
  <si>
    <t>Jakt og fiskedager Elverum</t>
  </si>
  <si>
    <t>Årsmøte/treff - kostnader</t>
  </si>
  <si>
    <t>Porto</t>
  </si>
  <si>
    <t>Hjemmeside</t>
  </si>
  <si>
    <t>Finskstøveren</t>
  </si>
  <si>
    <t>Gebyr</t>
  </si>
  <si>
    <t>Administrasjon</t>
  </si>
  <si>
    <t>Møter     RS</t>
  </si>
  <si>
    <t>Helseundersøkelse</t>
  </si>
  <si>
    <t>Godtgjørelse</t>
  </si>
  <si>
    <t>Avskrivninger</t>
  </si>
  <si>
    <t>Sum utgifter</t>
  </si>
  <si>
    <t>Nordisk Mesterskap</t>
  </si>
  <si>
    <t>Nordisk møte</t>
  </si>
  <si>
    <t>Budsjettforslag 2025</t>
  </si>
  <si>
    <t>Overskudd/underskudd</t>
  </si>
  <si>
    <t>Finskstøverpokalen</t>
  </si>
  <si>
    <t>BUDSJETT 2025</t>
  </si>
  <si>
    <t>Datakostnader</t>
  </si>
  <si>
    <t>NM Støver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</si>
</sst>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4" fontId="0" fillId="2" borderId="1" xfId="0" applyNumberForma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1" fillId="0" borderId="3" xfId="0" applyNumberFormat="1" applyFont="1" applyBorder="1"/>
    <xf numFmtId="4" fontId="1" fillId="2" borderId="4" xfId="0" applyNumberFormat="1" applyFont="1" applyFill="1" applyBorder="1"/>
    <xf numFmtId="4" fontId="2" fillId="2" borderId="5" xfId="0" applyNumberFormat="1" applyFont="1" applyFill="1" applyBorder="1"/>
    <xf numFmtId="4" fontId="0" fillId="0" borderId="5" xfId="0" applyNumberFormat="1" applyBorder="1"/>
    <xf numFmtId="4" fontId="0" fillId="0" borderId="0" xfId="0" applyNumberFormat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1" fillId="2" borderId="7" xfId="0" applyNumberFormat="1" applyFont="1" applyFill="1" applyBorder="1"/>
    <xf numFmtId="4" fontId="1" fillId="0" borderId="8" xfId="0" applyNumberFormat="1" applyFon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4" fontId="1" fillId="0" borderId="13" xfId="0" applyNumberFormat="1" applyFont="1" applyBorder="1"/>
    <xf numFmtId="4" fontId="0" fillId="2" borderId="5" xfId="0" applyNumberFormat="1" applyFill="1" applyBorder="1"/>
    <xf numFmtId="4" fontId="0" fillId="0" borderId="6" xfId="0" applyNumberFormat="1" applyBorder="1"/>
    <xf numFmtId="4" fontId="0" fillId="2" borderId="7" xfId="0" applyNumberFormat="1" applyFill="1" applyBorder="1"/>
    <xf numFmtId="4" fontId="0" fillId="0" borderId="8" xfId="0" applyNumberFormat="1" applyBorder="1"/>
    <xf numFmtId="4" fontId="0" fillId="3" borderId="14" xfId="0" applyNumberFormat="1" applyFill="1" applyBorder="1"/>
    <xf numFmtId="4" fontId="0" fillId="0" borderId="15" xfId="0" applyNumberFormat="1" applyBorder="1"/>
    <xf numFmtId="4" fontId="1" fillId="2" borderId="13" xfId="0" applyNumberFormat="1" applyFont="1" applyFill="1" applyBorder="1"/>
    <xf numFmtId="4" fontId="5" fillId="0" borderId="5" xfId="0" applyNumberFormat="1" applyFont="1" applyBorder="1"/>
    <xf numFmtId="4" fontId="5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161925</xdr:rowOff>
    </xdr:from>
    <xdr:to>
      <xdr:col>1</xdr:col>
      <xdr:colOff>1208405</xdr:colOff>
      <xdr:row>0</xdr:row>
      <xdr:rowOff>1219200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E9A6F416-7BE4-A54D-B976-06FEAD34D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1925"/>
          <a:ext cx="1065530" cy="1057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342F-D88C-40A3-935F-247D499FF158}">
  <dimension ref="A1:C33"/>
  <sheetViews>
    <sheetView tabSelected="1" topLeftCell="A11" workbookViewId="0">
      <selection activeCell="A3" sqref="A3"/>
    </sheetView>
  </sheetViews>
  <sheetFormatPr baseColWidth="10" defaultRowHeight="15" x14ac:dyDescent="0.25"/>
  <cols>
    <col min="1" max="1" width="24.7109375" style="1" bestFit="1" customWidth="1"/>
    <col min="2" max="3" width="18.7109375" style="1" customWidth="1"/>
    <col min="4" max="16384" width="11.42578125" style="1"/>
  </cols>
  <sheetData>
    <row r="1" spans="1:3" ht="107.25" customHeight="1" x14ac:dyDescent="0.25">
      <c r="A1" s="10"/>
      <c r="B1" s="10"/>
      <c r="C1" s="10"/>
    </row>
    <row r="2" spans="1:3" s="2" customFormat="1" ht="28.5" customHeight="1" thickBot="1" x14ac:dyDescent="0.5">
      <c r="A2" s="11" t="s">
        <v>28</v>
      </c>
      <c r="B2" s="11"/>
      <c r="C2" s="11"/>
    </row>
    <row r="3" spans="1:3" ht="15.75" customHeight="1" x14ac:dyDescent="0.3">
      <c r="A3" s="27" t="s">
        <v>0</v>
      </c>
      <c r="B3" s="12" t="s">
        <v>1</v>
      </c>
      <c r="C3" s="13" t="s">
        <v>25</v>
      </c>
    </row>
    <row r="4" spans="1:3" ht="15.75" customHeight="1" x14ac:dyDescent="0.25">
      <c r="A4" s="14" t="s">
        <v>2</v>
      </c>
      <c r="B4" s="3">
        <v>142100</v>
      </c>
      <c r="C4" s="15">
        <v>140000</v>
      </c>
    </row>
    <row r="5" spans="1:3" ht="15.75" customHeight="1" x14ac:dyDescent="0.25">
      <c r="A5" s="14" t="s">
        <v>3</v>
      </c>
      <c r="B5" s="3">
        <v>11500</v>
      </c>
      <c r="C5" s="15">
        <v>0</v>
      </c>
    </row>
    <row r="6" spans="1:3" ht="15.75" customHeight="1" x14ac:dyDescent="0.25">
      <c r="A6" s="14" t="s">
        <v>23</v>
      </c>
      <c r="B6" s="3"/>
      <c r="C6" s="15">
        <v>6000</v>
      </c>
    </row>
    <row r="7" spans="1:3" ht="15.75" customHeight="1" x14ac:dyDescent="0.25">
      <c r="A7" s="14" t="s">
        <v>24</v>
      </c>
      <c r="B7" s="3"/>
      <c r="C7" s="15">
        <v>0</v>
      </c>
    </row>
    <row r="8" spans="1:3" x14ac:dyDescent="0.25">
      <c r="A8" s="14" t="s">
        <v>27</v>
      </c>
      <c r="B8" s="3"/>
      <c r="C8" s="15">
        <v>5000</v>
      </c>
    </row>
    <row r="9" spans="1:3" x14ac:dyDescent="0.25">
      <c r="A9" s="14" t="s">
        <v>4</v>
      </c>
      <c r="B9" s="3">
        <v>3200</v>
      </c>
      <c r="C9" s="15">
        <v>6000</v>
      </c>
    </row>
    <row r="10" spans="1:3" x14ac:dyDescent="0.25">
      <c r="A10" s="14" t="s">
        <v>5</v>
      </c>
      <c r="B10" s="3">
        <v>13700</v>
      </c>
      <c r="C10" s="15">
        <v>14000</v>
      </c>
    </row>
    <row r="11" spans="1:3" x14ac:dyDescent="0.25">
      <c r="A11" s="14" t="s">
        <v>6</v>
      </c>
      <c r="B11" s="3">
        <v>21000</v>
      </c>
      <c r="C11" s="15">
        <v>25000</v>
      </c>
    </row>
    <row r="12" spans="1:3" x14ac:dyDescent="0.25">
      <c r="A12" s="14" t="s">
        <v>7</v>
      </c>
      <c r="B12" s="4">
        <v>17374</v>
      </c>
      <c r="C12" s="15">
        <v>17000</v>
      </c>
    </row>
    <row r="13" spans="1:3" s="2" customFormat="1" ht="15.75" thickBot="1" x14ac:dyDescent="0.3">
      <c r="A13" s="16" t="s">
        <v>8</v>
      </c>
      <c r="B13" s="5">
        <v>3748.35</v>
      </c>
      <c r="C13" s="17">
        <v>3500</v>
      </c>
    </row>
    <row r="14" spans="1:3" ht="15.75" thickBot="1" x14ac:dyDescent="0.3">
      <c r="A14" s="6" t="s">
        <v>9</v>
      </c>
      <c r="B14" s="7">
        <f>SUM(B4:B13)</f>
        <v>212622.35</v>
      </c>
      <c r="C14" s="18">
        <f>SUM(C4:C13)</f>
        <v>216500</v>
      </c>
    </row>
    <row r="15" spans="1:3" ht="19.5" thickBot="1" x14ac:dyDescent="0.35">
      <c r="A15" s="26" t="s">
        <v>10</v>
      </c>
      <c r="B15" s="19"/>
      <c r="C15" s="9"/>
    </row>
    <row r="16" spans="1:3" x14ac:dyDescent="0.25">
      <c r="A16" s="20" t="s">
        <v>3</v>
      </c>
      <c r="B16" s="21">
        <v>7475</v>
      </c>
      <c r="C16" s="22">
        <v>0</v>
      </c>
    </row>
    <row r="17" spans="1:3" x14ac:dyDescent="0.25">
      <c r="A17" s="14" t="s">
        <v>23</v>
      </c>
      <c r="B17" s="3"/>
      <c r="C17" s="15">
        <v>25000</v>
      </c>
    </row>
    <row r="18" spans="1:3" x14ac:dyDescent="0.25">
      <c r="A18" s="14" t="s">
        <v>24</v>
      </c>
      <c r="B18" s="3"/>
      <c r="C18" s="15">
        <v>15000</v>
      </c>
    </row>
    <row r="19" spans="1:3" x14ac:dyDescent="0.25">
      <c r="A19" s="14" t="s">
        <v>11</v>
      </c>
      <c r="B19" s="3">
        <v>6661</v>
      </c>
      <c r="C19" s="15">
        <v>7000</v>
      </c>
    </row>
    <row r="20" spans="1:3" x14ac:dyDescent="0.25">
      <c r="A20" s="14" t="s">
        <v>12</v>
      </c>
      <c r="B20" s="3">
        <v>38761.5</v>
      </c>
      <c r="C20" s="15">
        <v>40000</v>
      </c>
    </row>
    <row r="21" spans="1:3" x14ac:dyDescent="0.25">
      <c r="A21" s="14" t="s">
        <v>13</v>
      </c>
      <c r="B21" s="3">
        <v>2583</v>
      </c>
      <c r="C21" s="15">
        <v>2500</v>
      </c>
    </row>
    <row r="22" spans="1:3" x14ac:dyDescent="0.25">
      <c r="A22" s="14" t="s">
        <v>14</v>
      </c>
      <c r="B22" s="3">
        <v>7025.1</v>
      </c>
      <c r="C22" s="15">
        <v>7000</v>
      </c>
    </row>
    <row r="23" spans="1:3" x14ac:dyDescent="0.25">
      <c r="A23" s="14" t="s">
        <v>29</v>
      </c>
      <c r="B23" s="3"/>
      <c r="C23" s="15">
        <v>2500</v>
      </c>
    </row>
    <row r="24" spans="1:3" x14ac:dyDescent="0.25">
      <c r="A24" s="14" t="s">
        <v>15</v>
      </c>
      <c r="B24" s="3">
        <v>65405</v>
      </c>
      <c r="C24" s="15">
        <v>65000</v>
      </c>
    </row>
    <row r="25" spans="1:3" x14ac:dyDescent="0.25">
      <c r="A25" s="14" t="s">
        <v>16</v>
      </c>
      <c r="B25" s="3">
        <v>2284.3200000000002</v>
      </c>
      <c r="C25" s="15">
        <v>2500</v>
      </c>
    </row>
    <row r="26" spans="1:3" x14ac:dyDescent="0.25">
      <c r="A26" s="14" t="s">
        <v>17</v>
      </c>
      <c r="B26" s="3">
        <v>7116.11</v>
      </c>
      <c r="C26" s="15">
        <v>5000</v>
      </c>
    </row>
    <row r="27" spans="1:3" x14ac:dyDescent="0.25">
      <c r="A27" s="14" t="s">
        <v>18</v>
      </c>
      <c r="B27" s="3">
        <v>10716</v>
      </c>
      <c r="C27" s="15">
        <v>12000</v>
      </c>
    </row>
    <row r="28" spans="1:3" x14ac:dyDescent="0.25">
      <c r="A28" s="14" t="s">
        <v>19</v>
      </c>
      <c r="B28" s="3">
        <v>17000</v>
      </c>
      <c r="C28" s="15">
        <v>0</v>
      </c>
    </row>
    <row r="29" spans="1:3" x14ac:dyDescent="0.25">
      <c r="A29" s="14" t="s">
        <v>20</v>
      </c>
      <c r="B29" s="3">
        <v>35000</v>
      </c>
      <c r="C29" s="15">
        <v>35000</v>
      </c>
    </row>
    <row r="30" spans="1:3" s="2" customFormat="1" x14ac:dyDescent="0.25">
      <c r="A30" s="16" t="s">
        <v>21</v>
      </c>
      <c r="B30" s="5">
        <v>8348</v>
      </c>
      <c r="C30" s="17">
        <v>8500</v>
      </c>
    </row>
    <row r="31" spans="1:3" s="2" customFormat="1" ht="15.75" thickBot="1" x14ac:dyDescent="0.3">
      <c r="A31" s="23" t="s">
        <v>30</v>
      </c>
      <c r="B31" s="8"/>
      <c r="C31" s="24">
        <v>2500</v>
      </c>
    </row>
    <row r="32" spans="1:3" ht="15.75" thickBot="1" x14ac:dyDescent="0.3">
      <c r="A32" s="6" t="s">
        <v>22</v>
      </c>
      <c r="B32" s="7">
        <f>SUM(B16:B30)</f>
        <v>208375.03</v>
      </c>
      <c r="C32" s="25">
        <f>SUM(C16:C31)</f>
        <v>229500</v>
      </c>
    </row>
    <row r="33" spans="1:3" ht="15.75" thickBot="1" x14ac:dyDescent="0.3">
      <c r="A33" s="6" t="s">
        <v>26</v>
      </c>
      <c r="B33" s="7">
        <f>SUM(B14-B32)</f>
        <v>4247.320000000007</v>
      </c>
      <c r="C33" s="25">
        <f>SUM(C14-C32)</f>
        <v>-13000</v>
      </c>
    </row>
  </sheetData>
  <mergeCells count="2">
    <mergeCell ref="A2:C2"/>
    <mergeCell ref="A1:C1"/>
  </mergeCells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Moen Trond Ivar</dc:creator>
  <cp:lastModifiedBy>Moen Trond Ivar</cp:lastModifiedBy>
  <cp:lastPrinted>2025-04-01T12:48:16Z</cp:lastPrinted>
  <dcterms:created xsi:type="dcterms:W3CDTF">2024-12-07T13:49:05Z</dcterms:created>
  <dcterms:modified xsi:type="dcterms:W3CDTF">2025-04-02T19:40:51Z</dcterms:modified>
</cp:coreProperties>
</file>